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SM 2010" sheetId="1" r:id="rId1"/>
  </sheets>
  <definedNames>
    <definedName name="_xlnm.Print_Titles" localSheetId="0">'TSM 2010'!$5:$5</definedName>
  </definedNames>
  <calcPr fullCalcOnLoad="1"/>
</workbook>
</file>

<file path=xl/sharedStrings.xml><?xml version="1.0" encoding="utf-8"?>
<sst xmlns="http://schemas.openxmlformats.org/spreadsheetml/2006/main" count="198" uniqueCount="134">
  <si>
    <t>3100101</t>
  </si>
  <si>
    <t>C</t>
  </si>
  <si>
    <t>SIE</t>
  </si>
  <si>
    <t>MURET</t>
  </si>
  <si>
    <t>3100151</t>
  </si>
  <si>
    <t>CDI</t>
  </si>
  <si>
    <t>3100190</t>
  </si>
  <si>
    <t>RCDI</t>
  </si>
  <si>
    <t>3100201</t>
  </si>
  <si>
    <t>ST-GAUDENS</t>
  </si>
  <si>
    <t>3100251</t>
  </si>
  <si>
    <t>3100300</t>
  </si>
  <si>
    <t>SIE-C</t>
  </si>
  <si>
    <t>3100302</t>
  </si>
  <si>
    <t>3100303</t>
  </si>
  <si>
    <t>3100304</t>
  </si>
  <si>
    <t>3100305</t>
  </si>
  <si>
    <t>3100306</t>
  </si>
  <si>
    <t>3100307</t>
  </si>
  <si>
    <t>3100335</t>
  </si>
  <si>
    <t>PRS</t>
  </si>
  <si>
    <t>HAUTE-GARONNE</t>
  </si>
  <si>
    <t>3100350</t>
  </si>
  <si>
    <t>SIP</t>
  </si>
  <si>
    <t>3100352</t>
  </si>
  <si>
    <t>3100353</t>
  </si>
  <si>
    <t>3100354</t>
  </si>
  <si>
    <t>3100355</t>
  </si>
  <si>
    <t>3100356</t>
  </si>
  <si>
    <t>3100357</t>
  </si>
  <si>
    <t>3100390</t>
  </si>
  <si>
    <t>TOULOUSE</t>
  </si>
  <si>
    <t>3100401</t>
  </si>
  <si>
    <t>COLOMIERS</t>
  </si>
  <si>
    <t>3100451</t>
  </si>
  <si>
    <t>3100490</t>
  </si>
  <si>
    <t>RSIP</t>
  </si>
  <si>
    <t>3100501</t>
  </si>
  <si>
    <t>BALMA</t>
  </si>
  <si>
    <t>3100551</t>
  </si>
  <si>
    <t>3100590</t>
  </si>
  <si>
    <t>3100A00</t>
  </si>
  <si>
    <t>3104101</t>
  </si>
  <si>
    <t>CDIF</t>
  </si>
  <si>
    <t>3104221</t>
  </si>
  <si>
    <t>3104321</t>
  </si>
  <si>
    <t>3104421</t>
  </si>
  <si>
    <t>3104G01</t>
  </si>
  <si>
    <t>1ERE BDV</t>
  </si>
  <si>
    <t>3104G02</t>
  </si>
  <si>
    <t>2EME BDV</t>
  </si>
  <si>
    <t>3104G03</t>
  </si>
  <si>
    <t>3EME BDV</t>
  </si>
  <si>
    <t>3104G04</t>
  </si>
  <si>
    <t>4EME BDV</t>
  </si>
  <si>
    <t>3104G05</t>
  </si>
  <si>
    <t>5EME BDV</t>
  </si>
  <si>
    <t>3104K01</t>
  </si>
  <si>
    <t>3104P01</t>
  </si>
  <si>
    <t>CH</t>
  </si>
  <si>
    <t>TOULOUSE 1E B</t>
  </si>
  <si>
    <t>3104P02</t>
  </si>
  <si>
    <t>TOULOUSE 2E B</t>
  </si>
  <si>
    <t>3104P03</t>
  </si>
  <si>
    <t>TOULOUSE 3E B</t>
  </si>
  <si>
    <t>3104P31</t>
  </si>
  <si>
    <t>3104P32</t>
  </si>
  <si>
    <t>3106G01</t>
  </si>
  <si>
    <t>3107A30</t>
  </si>
  <si>
    <t>EDRA</t>
  </si>
  <si>
    <t>3107E40</t>
  </si>
  <si>
    <t>BCR</t>
  </si>
  <si>
    <t>3107L01</t>
  </si>
  <si>
    <t>3107L02</t>
  </si>
  <si>
    <t>3107L03</t>
  </si>
  <si>
    <t>RANGUEIL MARVIG</t>
  </si>
  <si>
    <t>3107L05</t>
  </si>
  <si>
    <t>3107L06</t>
  </si>
  <si>
    <t>BALMA ST-JEAN</t>
  </si>
  <si>
    <t>MURET TOULOUSE</t>
  </si>
  <si>
    <t>3107P33</t>
  </si>
  <si>
    <t>3107P34</t>
  </si>
  <si>
    <t>3107P37</t>
  </si>
  <si>
    <t>3107P38</t>
  </si>
  <si>
    <t>3107P39</t>
  </si>
  <si>
    <t>3107P61</t>
  </si>
  <si>
    <t>3109B01</t>
  </si>
  <si>
    <t>DGCP</t>
  </si>
  <si>
    <t>B</t>
  </si>
  <si>
    <t>TOTAL</t>
  </si>
  <si>
    <t>ST-GAUDENS dont FI</t>
  </si>
  <si>
    <t>3107P31 et 33</t>
  </si>
  <si>
    <t>TOULOUSE S-E dont FI</t>
  </si>
  <si>
    <t>A</t>
  </si>
  <si>
    <t>SAGES</t>
  </si>
  <si>
    <t>LIBELLE</t>
  </si>
  <si>
    <t>TOULOUSE OUEST dont ICE</t>
  </si>
  <si>
    <t>TOULOUSE S-O dont FI et ICE</t>
  </si>
  <si>
    <t>DOMAINES</t>
  </si>
  <si>
    <t>DIRECTION</t>
  </si>
  <si>
    <t>ACCUEIL</t>
  </si>
  <si>
    <t>TOULOUSE NORD</t>
  </si>
  <si>
    <t>TOULOUSE NORD OUEST</t>
  </si>
  <si>
    <t>TOULOUSE OUEST</t>
  </si>
  <si>
    <t>TOULOUSE SUD EST</t>
  </si>
  <si>
    <t>TOULOUSE SUD OUEST</t>
  </si>
  <si>
    <t>TOULOUSE RANGUEIL</t>
  </si>
  <si>
    <t>TOULOUSE CEN dont FI et ICE</t>
  </si>
  <si>
    <t>TOULOUSE CENTRE</t>
  </si>
  <si>
    <t xml:space="preserve">TOULOUSE NORD dont FI et ICE </t>
  </si>
  <si>
    <t xml:space="preserve">COLOMIERS </t>
  </si>
  <si>
    <t>TOULOUSE MIRAIL</t>
  </si>
  <si>
    <t>TOULOUSE CITE</t>
  </si>
  <si>
    <t xml:space="preserve">RANGUEIL </t>
  </si>
  <si>
    <t xml:space="preserve">BALMA </t>
  </si>
  <si>
    <t>TOULOUSE NORD OUEST dont ICE</t>
  </si>
  <si>
    <t>TLSE RANGUEIL dont ICE</t>
  </si>
  <si>
    <t>COLOMIERS dont ICE</t>
  </si>
  <si>
    <t>TOULOUSE ESQUILE</t>
  </si>
  <si>
    <t>TOULOUSE - Section TOPO</t>
  </si>
  <si>
    <t xml:space="preserve">HDF </t>
  </si>
  <si>
    <t>MIRAIL</t>
  </si>
  <si>
    <t>HDF</t>
  </si>
  <si>
    <t xml:space="preserve">RCDI </t>
  </si>
  <si>
    <t xml:space="preserve">RSIP </t>
  </si>
  <si>
    <t>SAINT GAUDENS</t>
  </si>
  <si>
    <t>GEO</t>
  </si>
  <si>
    <t>Situation au 1er septembre 2010</t>
  </si>
  <si>
    <t>Situation au 1er septembre 2011</t>
  </si>
  <si>
    <t>TSM  DE LA DRFIP HAUTE GARONNE (filière fiscale)</t>
  </si>
  <si>
    <t>Plan emplois 2011</t>
  </si>
  <si>
    <t>Les effectifs des ICE et des FI sont inclus dans le TSM des CDI ou SIP</t>
  </si>
  <si>
    <t>BRIGADE FI</t>
  </si>
  <si>
    <t xml:space="preserve">BRF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</si>
</sst>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2"/>
    </font>
    <font>
      <sz val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0" fontId="4" fillId="0" borderId="0" xfId="0" applyFont="1" applyAlignment="1">
      <alignment/>
    </xf>
    <xf numFmtId="1" fontId="1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1" fontId="3" fillId="0" borderId="9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1" fontId="3" fillId="0" borderId="14" xfId="0" applyNumberFormat="1" applyFont="1" applyBorder="1" applyAlignment="1">
      <alignment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workbookViewId="0" topLeftCell="A43">
      <selection activeCell="H19" sqref="H19"/>
    </sheetView>
  </sheetViews>
  <sheetFormatPr defaultColWidth="11.421875" defaultRowHeight="12.75"/>
  <cols>
    <col min="1" max="1" width="13.140625" style="0" customWidth="1"/>
    <col min="2" max="2" width="15.00390625" style="0" bestFit="1" customWidth="1"/>
    <col min="3" max="3" width="32.00390625" style="0" bestFit="1" customWidth="1"/>
    <col min="4" max="8" width="7.7109375" style="0" customWidth="1"/>
    <col min="9" max="9" width="9.57421875" style="0" customWidth="1"/>
    <col min="10" max="10" width="9.57421875" style="0" bestFit="1" customWidth="1"/>
    <col min="11" max="11" width="11.140625" style="0" customWidth="1"/>
    <col min="12" max="12" width="9.57421875" style="0" bestFit="1" customWidth="1"/>
    <col min="17" max="21" width="7.7109375" style="0" customWidth="1"/>
  </cols>
  <sheetData>
    <row r="1" spans="1:26" s="2" customFormat="1" ht="19.5">
      <c r="A1" s="38" t="s">
        <v>129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6"/>
      <c r="O1" s="16"/>
      <c r="P1" s="16"/>
      <c r="Q1" s="16"/>
      <c r="R1" s="16"/>
      <c r="S1" s="16"/>
      <c r="T1" s="16"/>
      <c r="U1" s="16"/>
      <c r="V1" s="29"/>
      <c r="W1" s="29"/>
      <c r="X1" s="29"/>
      <c r="Y1" s="29"/>
      <c r="Z1" s="29"/>
    </row>
    <row r="2" spans="1:26" s="2" customFormat="1" ht="19.5">
      <c r="A2" s="38" t="s">
        <v>130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6"/>
      <c r="O2" s="16"/>
      <c r="P2" s="16"/>
      <c r="Q2" s="16"/>
      <c r="R2" s="16"/>
      <c r="S2" s="16"/>
      <c r="T2" s="16"/>
      <c r="U2" s="16"/>
      <c r="V2" s="29"/>
      <c r="W2" s="29"/>
      <c r="X2" s="29"/>
      <c r="Y2" s="29"/>
      <c r="Z2" s="29"/>
    </row>
    <row r="3" spans="1:26" s="2" customFormat="1" ht="19.5">
      <c r="A3" s="16"/>
      <c r="B3" s="16"/>
      <c r="C3" s="16"/>
      <c r="D3" s="12"/>
      <c r="E3" s="12"/>
      <c r="F3" s="12"/>
      <c r="G3" s="12"/>
      <c r="H3" s="12"/>
      <c r="I3" s="12"/>
      <c r="J3" s="12"/>
      <c r="K3" s="12"/>
      <c r="L3" s="12"/>
      <c r="M3" s="12"/>
      <c r="N3" s="16"/>
      <c r="O3" s="16"/>
      <c r="P3" s="16"/>
      <c r="Q3" s="16"/>
      <c r="R3" s="16"/>
      <c r="S3" s="16"/>
      <c r="T3" s="16"/>
      <c r="U3" s="16"/>
      <c r="V3" s="29"/>
      <c r="W3" s="29"/>
      <c r="X3" s="29"/>
      <c r="Y3" s="29"/>
      <c r="Z3" s="29"/>
    </row>
    <row r="4" spans="4:26" ht="21" customHeight="1">
      <c r="D4" s="39" t="s">
        <v>127</v>
      </c>
      <c r="E4" s="39"/>
      <c r="F4" s="39"/>
      <c r="G4" s="39"/>
      <c r="H4" s="39"/>
      <c r="I4" s="39" t="s">
        <v>128</v>
      </c>
      <c r="J4" s="39"/>
      <c r="K4" s="39"/>
      <c r="L4" s="39"/>
      <c r="M4" s="39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s="1" customFormat="1" ht="21.75" customHeight="1">
      <c r="A5" s="11" t="s">
        <v>94</v>
      </c>
      <c r="B5" s="36" t="s">
        <v>95</v>
      </c>
      <c r="C5" s="37"/>
      <c r="D5" s="11" t="s">
        <v>93</v>
      </c>
      <c r="E5" s="11" t="s">
        <v>88</v>
      </c>
      <c r="F5" s="11" t="s">
        <v>126</v>
      </c>
      <c r="G5" s="11" t="s">
        <v>1</v>
      </c>
      <c r="H5" s="11" t="s">
        <v>89</v>
      </c>
      <c r="I5" s="11" t="s">
        <v>93</v>
      </c>
      <c r="J5" s="11" t="s">
        <v>88</v>
      </c>
      <c r="K5" s="11" t="s">
        <v>126</v>
      </c>
      <c r="L5" s="11" t="s">
        <v>1</v>
      </c>
      <c r="M5" s="11" t="s">
        <v>89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.75">
      <c r="A6" s="4" t="s">
        <v>47</v>
      </c>
      <c r="B6" s="6" t="s">
        <v>48</v>
      </c>
      <c r="C6" s="13" t="s">
        <v>31</v>
      </c>
      <c r="D6" s="6">
        <v>8</v>
      </c>
      <c r="E6" s="6"/>
      <c r="F6" s="6"/>
      <c r="G6" s="6"/>
      <c r="H6" s="6">
        <f aca="true" t="shared" si="0" ref="H6:H37">SUM(D6:G6)</f>
        <v>8</v>
      </c>
      <c r="I6" s="28">
        <v>8</v>
      </c>
      <c r="J6" s="28">
        <v>0</v>
      </c>
      <c r="K6" s="28"/>
      <c r="L6" s="28">
        <v>0</v>
      </c>
      <c r="M6" s="28">
        <v>8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>
      <c r="A7" s="3" t="s">
        <v>47</v>
      </c>
      <c r="B7" s="7" t="s">
        <v>48</v>
      </c>
      <c r="C7" s="14" t="s">
        <v>125</v>
      </c>
      <c r="D7" s="7">
        <v>1</v>
      </c>
      <c r="E7" s="7"/>
      <c r="F7" s="7"/>
      <c r="G7" s="7"/>
      <c r="H7" s="7">
        <f t="shared" si="0"/>
        <v>1</v>
      </c>
      <c r="I7" s="17">
        <v>1</v>
      </c>
      <c r="J7" s="17">
        <v>0</v>
      </c>
      <c r="K7" s="17"/>
      <c r="L7" s="17">
        <v>0</v>
      </c>
      <c r="M7" s="17">
        <v>1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>
      <c r="A8" s="3" t="s">
        <v>49</v>
      </c>
      <c r="B8" s="7" t="s">
        <v>50</v>
      </c>
      <c r="C8" s="14" t="s">
        <v>31</v>
      </c>
      <c r="D8" s="7">
        <v>9</v>
      </c>
      <c r="E8" s="7"/>
      <c r="F8" s="7"/>
      <c r="G8" s="7"/>
      <c r="H8" s="7">
        <f t="shared" si="0"/>
        <v>9</v>
      </c>
      <c r="I8" s="17">
        <v>9</v>
      </c>
      <c r="J8" s="17">
        <v>0</v>
      </c>
      <c r="K8" s="17"/>
      <c r="L8" s="17">
        <v>0</v>
      </c>
      <c r="M8" s="17">
        <v>9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>
      <c r="A9" s="3" t="s">
        <v>51</v>
      </c>
      <c r="B9" s="7" t="s">
        <v>52</v>
      </c>
      <c r="C9" s="14" t="s">
        <v>31</v>
      </c>
      <c r="D9" s="7">
        <v>8</v>
      </c>
      <c r="E9" s="7"/>
      <c r="F9" s="7"/>
      <c r="G9" s="7"/>
      <c r="H9" s="7">
        <f t="shared" si="0"/>
        <v>8</v>
      </c>
      <c r="I9" s="17">
        <v>8</v>
      </c>
      <c r="J9" s="17">
        <v>0</v>
      </c>
      <c r="K9" s="17"/>
      <c r="L9" s="17">
        <v>0</v>
      </c>
      <c r="M9" s="17">
        <v>8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>
      <c r="A10" s="3" t="s">
        <v>53</v>
      </c>
      <c r="B10" s="7" t="s">
        <v>54</v>
      </c>
      <c r="C10" s="14" t="s">
        <v>31</v>
      </c>
      <c r="D10" s="7">
        <v>8</v>
      </c>
      <c r="E10" s="7"/>
      <c r="F10" s="7"/>
      <c r="G10" s="7"/>
      <c r="H10" s="7">
        <f t="shared" si="0"/>
        <v>8</v>
      </c>
      <c r="I10" s="17">
        <v>8</v>
      </c>
      <c r="J10" s="17">
        <v>0</v>
      </c>
      <c r="K10" s="17"/>
      <c r="L10" s="17">
        <v>0</v>
      </c>
      <c r="M10" s="17">
        <v>8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>
      <c r="A11" s="3" t="s">
        <v>55</v>
      </c>
      <c r="B11" s="7" t="s">
        <v>56</v>
      </c>
      <c r="C11" s="14" t="s">
        <v>31</v>
      </c>
      <c r="D11" s="7">
        <v>9</v>
      </c>
      <c r="E11" s="7"/>
      <c r="F11" s="7"/>
      <c r="G11" s="7"/>
      <c r="H11" s="7">
        <f t="shared" si="0"/>
        <v>9</v>
      </c>
      <c r="I11" s="17">
        <v>9</v>
      </c>
      <c r="J11" s="17">
        <v>0</v>
      </c>
      <c r="K11" s="17"/>
      <c r="L11" s="17">
        <v>0</v>
      </c>
      <c r="M11" s="17">
        <v>9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>
      <c r="A12" s="3" t="s">
        <v>57</v>
      </c>
      <c r="B12" s="7" t="s">
        <v>132</v>
      </c>
      <c r="C12" s="14" t="s">
        <v>31</v>
      </c>
      <c r="D12" s="7">
        <v>6</v>
      </c>
      <c r="E12" s="7"/>
      <c r="F12" s="7"/>
      <c r="G12" s="7"/>
      <c r="H12" s="7">
        <f t="shared" si="0"/>
        <v>6</v>
      </c>
      <c r="I12" s="17">
        <v>6</v>
      </c>
      <c r="J12" s="17">
        <v>0</v>
      </c>
      <c r="K12" s="17"/>
      <c r="L12" s="17">
        <v>0</v>
      </c>
      <c r="M12" s="17">
        <v>6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>
      <c r="A13" s="3" t="s">
        <v>70</v>
      </c>
      <c r="B13" s="7" t="s">
        <v>71</v>
      </c>
      <c r="C13" s="14"/>
      <c r="D13" s="7">
        <v>5</v>
      </c>
      <c r="E13" s="7">
        <v>7</v>
      </c>
      <c r="F13" s="7"/>
      <c r="G13" s="7"/>
      <c r="H13" s="7">
        <f t="shared" si="0"/>
        <v>12</v>
      </c>
      <c r="I13" s="17">
        <v>5</v>
      </c>
      <c r="J13" s="17">
        <v>7</v>
      </c>
      <c r="K13" s="17"/>
      <c r="L13" s="17">
        <v>0</v>
      </c>
      <c r="M13" s="17">
        <v>12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>
      <c r="A14" s="3" t="s">
        <v>67</v>
      </c>
      <c r="B14" s="7" t="s">
        <v>133</v>
      </c>
      <c r="C14" s="14"/>
      <c r="D14" s="7">
        <v>1</v>
      </c>
      <c r="E14" s="7"/>
      <c r="F14" s="7">
        <v>6</v>
      </c>
      <c r="G14" s="7">
        <v>4</v>
      </c>
      <c r="H14" s="7">
        <f t="shared" si="0"/>
        <v>11</v>
      </c>
      <c r="I14" s="17">
        <v>1</v>
      </c>
      <c r="J14" s="17"/>
      <c r="K14" s="17">
        <v>7</v>
      </c>
      <c r="L14" s="17">
        <v>4</v>
      </c>
      <c r="M14" s="17">
        <v>12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>
      <c r="A15" s="3" t="s">
        <v>4</v>
      </c>
      <c r="B15" s="7" t="s">
        <v>5</v>
      </c>
      <c r="C15" s="14" t="s">
        <v>3</v>
      </c>
      <c r="D15" s="7"/>
      <c r="E15" s="7">
        <v>7</v>
      </c>
      <c r="F15" s="7"/>
      <c r="G15" s="7">
        <v>16</v>
      </c>
      <c r="H15" s="7">
        <f t="shared" si="0"/>
        <v>23</v>
      </c>
      <c r="I15" s="17">
        <v>0</v>
      </c>
      <c r="J15" s="17">
        <v>7</v>
      </c>
      <c r="K15" s="17"/>
      <c r="L15" s="17">
        <v>16</v>
      </c>
      <c r="M15" s="17">
        <v>23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>
      <c r="A16" s="3" t="s">
        <v>10</v>
      </c>
      <c r="B16" s="7" t="s">
        <v>5</v>
      </c>
      <c r="C16" s="14" t="s">
        <v>90</v>
      </c>
      <c r="D16" s="7"/>
      <c r="E16" s="7">
        <v>5</v>
      </c>
      <c r="F16" s="7"/>
      <c r="G16" s="7">
        <v>15</v>
      </c>
      <c r="H16" s="7">
        <f t="shared" si="0"/>
        <v>20</v>
      </c>
      <c r="I16" s="17">
        <v>0</v>
      </c>
      <c r="J16" s="17">
        <v>5</v>
      </c>
      <c r="K16" s="17"/>
      <c r="L16" s="17">
        <v>14</v>
      </c>
      <c r="M16" s="17">
        <v>19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>
      <c r="A17" s="3" t="s">
        <v>26</v>
      </c>
      <c r="B17" s="7" t="s">
        <v>5</v>
      </c>
      <c r="C17" s="14" t="s">
        <v>96</v>
      </c>
      <c r="D17" s="7">
        <v>2</v>
      </c>
      <c r="E17" s="7">
        <v>8</v>
      </c>
      <c r="F17" s="7"/>
      <c r="G17" s="7">
        <v>18</v>
      </c>
      <c r="H17" s="7">
        <f t="shared" si="0"/>
        <v>28</v>
      </c>
      <c r="I17" s="17">
        <v>3</v>
      </c>
      <c r="J17" s="17">
        <v>9</v>
      </c>
      <c r="K17" s="17"/>
      <c r="L17" s="17">
        <v>17</v>
      </c>
      <c r="M17" s="17">
        <v>29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>
      <c r="A18" s="3" t="s">
        <v>28</v>
      </c>
      <c r="B18" s="7" t="s">
        <v>5</v>
      </c>
      <c r="C18" s="14" t="s">
        <v>97</v>
      </c>
      <c r="D18" s="7">
        <v>10</v>
      </c>
      <c r="E18" s="7">
        <v>12</v>
      </c>
      <c r="F18" s="7"/>
      <c r="G18" s="7">
        <v>18</v>
      </c>
      <c r="H18" s="7">
        <f t="shared" si="0"/>
        <v>40</v>
      </c>
      <c r="I18" s="17">
        <v>10</v>
      </c>
      <c r="J18" s="17">
        <v>12</v>
      </c>
      <c r="K18" s="17"/>
      <c r="L18" s="17">
        <v>17</v>
      </c>
      <c r="M18" s="17">
        <v>39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>
      <c r="A19" s="3" t="s">
        <v>22</v>
      </c>
      <c r="B19" s="7" t="s">
        <v>23</v>
      </c>
      <c r="C19" s="14" t="s">
        <v>107</v>
      </c>
      <c r="D19" s="7">
        <v>5</v>
      </c>
      <c r="E19" s="7">
        <v>7</v>
      </c>
      <c r="F19" s="7"/>
      <c r="G19" s="7">
        <v>12</v>
      </c>
      <c r="H19" s="7">
        <f t="shared" si="0"/>
        <v>24</v>
      </c>
      <c r="I19" s="17">
        <v>5</v>
      </c>
      <c r="J19" s="17">
        <v>7</v>
      </c>
      <c r="K19" s="17"/>
      <c r="L19" s="17">
        <v>12</v>
      </c>
      <c r="M19" s="17">
        <v>24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>
      <c r="A20" s="3" t="s">
        <v>24</v>
      </c>
      <c r="B20" s="7" t="s">
        <v>23</v>
      </c>
      <c r="C20" s="14" t="s">
        <v>109</v>
      </c>
      <c r="D20" s="7">
        <v>3</v>
      </c>
      <c r="E20" s="7">
        <v>9</v>
      </c>
      <c r="F20" s="7"/>
      <c r="G20" s="7">
        <v>15</v>
      </c>
      <c r="H20" s="7">
        <f t="shared" si="0"/>
        <v>27</v>
      </c>
      <c r="I20" s="17">
        <v>3</v>
      </c>
      <c r="J20" s="17">
        <v>9</v>
      </c>
      <c r="K20" s="17"/>
      <c r="L20" s="17">
        <v>14</v>
      </c>
      <c r="M20" s="17">
        <v>26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>
      <c r="A21" s="3" t="s">
        <v>25</v>
      </c>
      <c r="B21" s="7" t="s">
        <v>23</v>
      </c>
      <c r="C21" s="14" t="s">
        <v>115</v>
      </c>
      <c r="D21" s="7">
        <v>3</v>
      </c>
      <c r="E21" s="7">
        <v>7</v>
      </c>
      <c r="F21" s="7"/>
      <c r="G21" s="7">
        <v>16</v>
      </c>
      <c r="H21" s="7">
        <f t="shared" si="0"/>
        <v>26</v>
      </c>
      <c r="I21" s="17">
        <v>3</v>
      </c>
      <c r="J21" s="17">
        <v>7</v>
      </c>
      <c r="K21" s="17"/>
      <c r="L21" s="17">
        <v>15</v>
      </c>
      <c r="M21" s="17">
        <v>25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>
      <c r="A22" s="3" t="s">
        <v>27</v>
      </c>
      <c r="B22" s="7" t="s">
        <v>23</v>
      </c>
      <c r="C22" s="14" t="s">
        <v>92</v>
      </c>
      <c r="D22" s="7">
        <v>4</v>
      </c>
      <c r="E22" s="7">
        <v>10</v>
      </c>
      <c r="F22" s="7"/>
      <c r="G22" s="7">
        <v>19</v>
      </c>
      <c r="H22" s="7">
        <f t="shared" si="0"/>
        <v>33</v>
      </c>
      <c r="I22" s="17">
        <v>4</v>
      </c>
      <c r="J22" s="17">
        <v>11</v>
      </c>
      <c r="K22" s="17"/>
      <c r="L22" s="17">
        <v>18</v>
      </c>
      <c r="M22" s="17">
        <v>33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>
      <c r="A23" s="3" t="s">
        <v>29</v>
      </c>
      <c r="B23" s="7" t="s">
        <v>23</v>
      </c>
      <c r="C23" s="14" t="s">
        <v>116</v>
      </c>
      <c r="D23" s="7">
        <v>2</v>
      </c>
      <c r="E23" s="7">
        <v>8</v>
      </c>
      <c r="F23" s="7"/>
      <c r="G23" s="7">
        <v>17</v>
      </c>
      <c r="H23" s="7">
        <f t="shared" si="0"/>
        <v>27</v>
      </c>
      <c r="I23" s="17">
        <v>2</v>
      </c>
      <c r="J23" s="17">
        <v>8</v>
      </c>
      <c r="K23" s="17"/>
      <c r="L23" s="17">
        <v>17</v>
      </c>
      <c r="M23" s="17">
        <v>27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>
      <c r="A24" s="3" t="s">
        <v>34</v>
      </c>
      <c r="B24" s="7" t="s">
        <v>23</v>
      </c>
      <c r="C24" s="14" t="s">
        <v>117</v>
      </c>
      <c r="D24" s="7">
        <v>2</v>
      </c>
      <c r="E24" s="7">
        <v>9</v>
      </c>
      <c r="F24" s="7"/>
      <c r="G24" s="7">
        <v>20</v>
      </c>
      <c r="H24" s="7">
        <f t="shared" si="0"/>
        <v>31</v>
      </c>
      <c r="I24" s="17">
        <v>2</v>
      </c>
      <c r="J24" s="17">
        <v>9</v>
      </c>
      <c r="K24" s="17"/>
      <c r="L24" s="17">
        <v>19</v>
      </c>
      <c r="M24" s="17">
        <v>30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>
      <c r="A25" s="8" t="s">
        <v>39</v>
      </c>
      <c r="B25" s="9" t="s">
        <v>23</v>
      </c>
      <c r="C25" s="15" t="s">
        <v>38</v>
      </c>
      <c r="D25" s="7">
        <v>5</v>
      </c>
      <c r="E25" s="7">
        <v>10</v>
      </c>
      <c r="F25" s="7"/>
      <c r="G25" s="7">
        <v>28</v>
      </c>
      <c r="H25" s="7">
        <f t="shared" si="0"/>
        <v>43</v>
      </c>
      <c r="I25" s="17">
        <v>5</v>
      </c>
      <c r="J25" s="17">
        <v>10</v>
      </c>
      <c r="K25" s="17"/>
      <c r="L25" s="17">
        <v>27</v>
      </c>
      <c r="M25" s="17">
        <v>42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>
      <c r="A26" s="3" t="s">
        <v>42</v>
      </c>
      <c r="B26" s="7" t="s">
        <v>43</v>
      </c>
      <c r="C26" s="14" t="s">
        <v>31</v>
      </c>
      <c r="D26" s="7">
        <v>2</v>
      </c>
      <c r="E26" s="7">
        <v>6</v>
      </c>
      <c r="F26" s="7">
        <v>6</v>
      </c>
      <c r="G26" s="7">
        <v>20</v>
      </c>
      <c r="H26" s="7">
        <f t="shared" si="0"/>
        <v>34</v>
      </c>
      <c r="I26" s="17">
        <v>2</v>
      </c>
      <c r="J26" s="17">
        <v>5</v>
      </c>
      <c r="K26" s="17">
        <v>6</v>
      </c>
      <c r="L26" s="17">
        <v>19</v>
      </c>
      <c r="M26" s="17">
        <v>32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>
      <c r="A27" s="3" t="s">
        <v>42</v>
      </c>
      <c r="B27" s="7" t="s">
        <v>43</v>
      </c>
      <c r="C27" s="14" t="s">
        <v>119</v>
      </c>
      <c r="D27" s="7">
        <v>1</v>
      </c>
      <c r="E27" s="7"/>
      <c r="F27" s="7">
        <v>5</v>
      </c>
      <c r="G27" s="7">
        <v>2</v>
      </c>
      <c r="H27" s="7">
        <f t="shared" si="0"/>
        <v>8</v>
      </c>
      <c r="I27" s="17">
        <v>1</v>
      </c>
      <c r="J27" s="17">
        <v>0</v>
      </c>
      <c r="K27" s="17">
        <v>5</v>
      </c>
      <c r="L27" s="17">
        <v>2</v>
      </c>
      <c r="M27" s="17">
        <v>8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>
      <c r="A28" s="3" t="s">
        <v>44</v>
      </c>
      <c r="B28" s="7" t="s">
        <v>43</v>
      </c>
      <c r="C28" s="14" t="s">
        <v>3</v>
      </c>
      <c r="D28" s="7">
        <v>1</v>
      </c>
      <c r="E28" s="7">
        <v>3</v>
      </c>
      <c r="F28" s="7">
        <v>4</v>
      </c>
      <c r="G28" s="7">
        <v>6</v>
      </c>
      <c r="H28" s="7">
        <f t="shared" si="0"/>
        <v>14</v>
      </c>
      <c r="I28" s="17">
        <v>1</v>
      </c>
      <c r="J28" s="17">
        <v>3</v>
      </c>
      <c r="K28" s="17">
        <v>4</v>
      </c>
      <c r="L28" s="17">
        <v>6</v>
      </c>
      <c r="M28" s="17">
        <v>14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>
      <c r="A29" s="3" t="s">
        <v>45</v>
      </c>
      <c r="B29" s="7" t="s">
        <v>43</v>
      </c>
      <c r="C29" s="14" t="s">
        <v>9</v>
      </c>
      <c r="D29" s="7"/>
      <c r="E29" s="7">
        <v>3</v>
      </c>
      <c r="F29" s="7">
        <v>5</v>
      </c>
      <c r="G29" s="7">
        <v>5</v>
      </c>
      <c r="H29" s="7">
        <f t="shared" si="0"/>
        <v>13</v>
      </c>
      <c r="I29" s="17">
        <v>1</v>
      </c>
      <c r="J29" s="17">
        <v>3</v>
      </c>
      <c r="K29" s="17">
        <v>5</v>
      </c>
      <c r="L29" s="17">
        <v>3</v>
      </c>
      <c r="M29" s="17">
        <v>12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>
      <c r="A30" s="3" t="s">
        <v>46</v>
      </c>
      <c r="B30" s="7" t="s">
        <v>43</v>
      </c>
      <c r="C30" s="14" t="s">
        <v>33</v>
      </c>
      <c r="D30" s="7">
        <v>1</v>
      </c>
      <c r="E30" s="7">
        <v>4</v>
      </c>
      <c r="F30" s="7">
        <v>6</v>
      </c>
      <c r="G30" s="7">
        <v>9</v>
      </c>
      <c r="H30" s="7">
        <f t="shared" si="0"/>
        <v>20</v>
      </c>
      <c r="I30" s="17">
        <v>1</v>
      </c>
      <c r="J30" s="17">
        <v>3</v>
      </c>
      <c r="K30" s="17">
        <v>6</v>
      </c>
      <c r="L30" s="17">
        <v>9</v>
      </c>
      <c r="M30" s="17">
        <v>19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>
      <c r="A31" s="3" t="s">
        <v>58</v>
      </c>
      <c r="B31" s="7" t="s">
        <v>59</v>
      </c>
      <c r="C31" s="14" t="s">
        <v>60</v>
      </c>
      <c r="D31" s="7"/>
      <c r="E31" s="7">
        <v>16</v>
      </c>
      <c r="F31" s="7"/>
      <c r="G31" s="7">
        <v>9</v>
      </c>
      <c r="H31" s="7">
        <f t="shared" si="0"/>
        <v>25</v>
      </c>
      <c r="I31" s="17">
        <v>0</v>
      </c>
      <c r="J31" s="17">
        <v>15</v>
      </c>
      <c r="K31" s="17"/>
      <c r="L31" s="17">
        <v>9</v>
      </c>
      <c r="M31" s="17">
        <v>24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>
      <c r="A32" s="3" t="s">
        <v>61</v>
      </c>
      <c r="B32" s="7" t="s">
        <v>59</v>
      </c>
      <c r="C32" s="14" t="s">
        <v>62</v>
      </c>
      <c r="D32" s="7">
        <v>1</v>
      </c>
      <c r="E32" s="7">
        <v>10</v>
      </c>
      <c r="F32" s="7"/>
      <c r="G32" s="7">
        <v>10</v>
      </c>
      <c r="H32" s="7">
        <f t="shared" si="0"/>
        <v>21</v>
      </c>
      <c r="I32" s="17">
        <v>1</v>
      </c>
      <c r="J32" s="17">
        <v>10</v>
      </c>
      <c r="K32" s="17"/>
      <c r="L32" s="17">
        <v>9</v>
      </c>
      <c r="M32" s="17">
        <v>20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>
      <c r="A33" s="3" t="s">
        <v>63</v>
      </c>
      <c r="B33" s="7" t="s">
        <v>59</v>
      </c>
      <c r="C33" s="14" t="s">
        <v>64</v>
      </c>
      <c r="D33" s="7"/>
      <c r="E33" s="7">
        <v>3</v>
      </c>
      <c r="F33" s="7"/>
      <c r="G33" s="7">
        <v>5</v>
      </c>
      <c r="H33" s="7">
        <f t="shared" si="0"/>
        <v>8</v>
      </c>
      <c r="I33" s="17">
        <v>0</v>
      </c>
      <c r="J33" s="17">
        <v>3</v>
      </c>
      <c r="K33" s="17"/>
      <c r="L33" s="17">
        <v>5</v>
      </c>
      <c r="M33" s="17">
        <v>8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>
      <c r="A34" s="3" t="s">
        <v>65</v>
      </c>
      <c r="B34" s="7" t="s">
        <v>59</v>
      </c>
      <c r="C34" s="14" t="s">
        <v>3</v>
      </c>
      <c r="D34" s="7"/>
      <c r="E34" s="7">
        <v>6</v>
      </c>
      <c r="F34" s="7"/>
      <c r="G34" s="7">
        <v>6</v>
      </c>
      <c r="H34" s="7">
        <f t="shared" si="0"/>
        <v>12</v>
      </c>
      <c r="I34" s="17">
        <v>0</v>
      </c>
      <c r="J34" s="17">
        <v>6</v>
      </c>
      <c r="K34" s="17"/>
      <c r="L34" s="17">
        <v>6</v>
      </c>
      <c r="M34" s="17">
        <v>12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>
      <c r="A35" s="3" t="s">
        <v>66</v>
      </c>
      <c r="B35" s="7" t="s">
        <v>59</v>
      </c>
      <c r="C35" s="14" t="s">
        <v>9</v>
      </c>
      <c r="D35" s="7"/>
      <c r="E35" s="7">
        <v>4</v>
      </c>
      <c r="F35" s="7"/>
      <c r="G35" s="7">
        <v>4</v>
      </c>
      <c r="H35" s="7">
        <f t="shared" si="0"/>
        <v>8</v>
      </c>
      <c r="I35" s="17">
        <v>0</v>
      </c>
      <c r="J35" s="17">
        <v>4</v>
      </c>
      <c r="K35" s="17"/>
      <c r="L35" s="17">
        <v>3</v>
      </c>
      <c r="M35" s="17">
        <v>7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>
      <c r="A36" s="3" t="s">
        <v>86</v>
      </c>
      <c r="B36" s="7" t="s">
        <v>87</v>
      </c>
      <c r="C36" s="14" t="s">
        <v>98</v>
      </c>
      <c r="D36" s="7">
        <v>3</v>
      </c>
      <c r="E36" s="7">
        <v>6</v>
      </c>
      <c r="F36" s="7"/>
      <c r="G36" s="7">
        <v>7</v>
      </c>
      <c r="H36" s="7">
        <f t="shared" si="0"/>
        <v>16</v>
      </c>
      <c r="I36" s="17">
        <v>3</v>
      </c>
      <c r="J36" s="17">
        <v>6</v>
      </c>
      <c r="K36" s="17"/>
      <c r="L36" s="17">
        <v>7</v>
      </c>
      <c r="M36" s="17">
        <v>16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>
      <c r="A37" s="3" t="s">
        <v>41</v>
      </c>
      <c r="B37" s="7" t="s">
        <v>99</v>
      </c>
      <c r="C37" s="14" t="s">
        <v>31</v>
      </c>
      <c r="D37" s="7">
        <v>18</v>
      </c>
      <c r="E37" s="7">
        <v>15</v>
      </c>
      <c r="F37" s="7"/>
      <c r="G37" s="7">
        <v>23</v>
      </c>
      <c r="H37" s="7">
        <f t="shared" si="0"/>
        <v>56</v>
      </c>
      <c r="I37" s="17">
        <v>22</v>
      </c>
      <c r="J37" s="17">
        <v>15</v>
      </c>
      <c r="K37" s="17"/>
      <c r="L37" s="17">
        <v>21</v>
      </c>
      <c r="M37" s="17">
        <v>58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>
      <c r="A38" s="3" t="s">
        <v>68</v>
      </c>
      <c r="B38" s="7" t="s">
        <v>69</v>
      </c>
      <c r="C38" s="14"/>
      <c r="D38" s="7">
        <v>10</v>
      </c>
      <c r="E38" s="7">
        <v>22</v>
      </c>
      <c r="F38" s="7"/>
      <c r="G38" s="7">
        <v>14</v>
      </c>
      <c r="H38" s="7">
        <f aca="true" t="shared" si="1" ref="H38:H67">SUM(D38:G38)</f>
        <v>46</v>
      </c>
      <c r="I38" s="17">
        <v>7</v>
      </c>
      <c r="J38" s="17">
        <v>20</v>
      </c>
      <c r="K38" s="17"/>
      <c r="L38" s="17">
        <v>13</v>
      </c>
      <c r="M38" s="17">
        <v>40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3" t="s">
        <v>91</v>
      </c>
      <c r="B39" s="7" t="s">
        <v>120</v>
      </c>
      <c r="C39" s="14" t="s">
        <v>79</v>
      </c>
      <c r="D39" s="7"/>
      <c r="E39" s="7"/>
      <c r="F39" s="7"/>
      <c r="G39" s="7">
        <v>2</v>
      </c>
      <c r="H39" s="7">
        <f t="shared" si="1"/>
        <v>2</v>
      </c>
      <c r="I39" s="17">
        <v>0</v>
      </c>
      <c r="J39" s="17">
        <v>0</v>
      </c>
      <c r="K39" s="17"/>
      <c r="L39" s="17">
        <v>2</v>
      </c>
      <c r="M39" s="17">
        <v>2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>
      <c r="A40" s="3" t="s">
        <v>80</v>
      </c>
      <c r="B40" s="7" t="s">
        <v>120</v>
      </c>
      <c r="C40" s="14" t="s">
        <v>121</v>
      </c>
      <c r="D40" s="7"/>
      <c r="E40" s="7"/>
      <c r="F40" s="7"/>
      <c r="G40" s="7">
        <v>3</v>
      </c>
      <c r="H40" s="7">
        <f t="shared" si="1"/>
        <v>3</v>
      </c>
      <c r="I40" s="17">
        <v>0</v>
      </c>
      <c r="J40" s="17">
        <v>0</v>
      </c>
      <c r="K40" s="17"/>
      <c r="L40" s="17">
        <v>2</v>
      </c>
      <c r="M40" s="17">
        <v>2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>
      <c r="A41" s="3" t="s">
        <v>81</v>
      </c>
      <c r="B41" s="7" t="s">
        <v>120</v>
      </c>
      <c r="C41" s="14" t="s">
        <v>33</v>
      </c>
      <c r="D41" s="7"/>
      <c r="E41" s="7"/>
      <c r="F41" s="7"/>
      <c r="G41" s="7">
        <v>1</v>
      </c>
      <c r="H41" s="7">
        <f t="shared" si="1"/>
        <v>1</v>
      </c>
      <c r="I41" s="17">
        <v>0</v>
      </c>
      <c r="J41" s="17">
        <v>0</v>
      </c>
      <c r="K41" s="17"/>
      <c r="L41" s="17">
        <v>1</v>
      </c>
      <c r="M41" s="17">
        <v>1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>
      <c r="A42" s="3" t="s">
        <v>82</v>
      </c>
      <c r="B42" s="7" t="s">
        <v>122</v>
      </c>
      <c r="C42" s="14" t="s">
        <v>75</v>
      </c>
      <c r="D42" s="7"/>
      <c r="E42" s="7"/>
      <c r="F42" s="7"/>
      <c r="G42" s="7">
        <v>3</v>
      </c>
      <c r="H42" s="7">
        <f t="shared" si="1"/>
        <v>3</v>
      </c>
      <c r="I42" s="17">
        <v>0</v>
      </c>
      <c r="J42" s="17">
        <v>0</v>
      </c>
      <c r="K42" s="17"/>
      <c r="L42" s="17">
        <v>2</v>
      </c>
      <c r="M42" s="17">
        <v>2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>
      <c r="A43" s="3" t="s">
        <v>83</v>
      </c>
      <c r="B43" s="7" t="s">
        <v>120</v>
      </c>
      <c r="C43" s="14" t="s">
        <v>78</v>
      </c>
      <c r="D43" s="7"/>
      <c r="E43" s="7"/>
      <c r="F43" s="7"/>
      <c r="G43" s="7">
        <v>1</v>
      </c>
      <c r="H43" s="7">
        <f t="shared" si="1"/>
        <v>1</v>
      </c>
      <c r="I43" s="17">
        <v>0</v>
      </c>
      <c r="J43" s="17">
        <v>0</v>
      </c>
      <c r="K43" s="17"/>
      <c r="L43" s="17">
        <v>1</v>
      </c>
      <c r="M43" s="17">
        <v>1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>
      <c r="A44" s="3" t="s">
        <v>84</v>
      </c>
      <c r="B44" s="7" t="s">
        <v>120</v>
      </c>
      <c r="C44" s="14" t="s">
        <v>112</v>
      </c>
      <c r="D44" s="7"/>
      <c r="E44" s="7">
        <v>1</v>
      </c>
      <c r="F44" s="7"/>
      <c r="G44" s="7">
        <v>4</v>
      </c>
      <c r="H44" s="7">
        <f t="shared" si="1"/>
        <v>5</v>
      </c>
      <c r="I44" s="17">
        <v>0</v>
      </c>
      <c r="J44" s="17">
        <v>1</v>
      </c>
      <c r="K44" s="17"/>
      <c r="L44" s="17">
        <v>3</v>
      </c>
      <c r="M44" s="17">
        <v>4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>
      <c r="A45" s="3" t="s">
        <v>85</v>
      </c>
      <c r="B45" s="7" t="s">
        <v>120</v>
      </c>
      <c r="C45" s="14" t="s">
        <v>118</v>
      </c>
      <c r="D45" s="7"/>
      <c r="E45" s="7"/>
      <c r="F45" s="7"/>
      <c r="G45" s="7">
        <v>3</v>
      </c>
      <c r="H45" s="7">
        <f t="shared" si="1"/>
        <v>3</v>
      </c>
      <c r="I45" s="17">
        <v>0</v>
      </c>
      <c r="J45" s="17">
        <v>0</v>
      </c>
      <c r="K45" s="17"/>
      <c r="L45" s="17">
        <v>3</v>
      </c>
      <c r="M45" s="17">
        <v>3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>
      <c r="A46" s="3" t="s">
        <v>19</v>
      </c>
      <c r="B46" s="7" t="s">
        <v>20</v>
      </c>
      <c r="C46" s="14" t="s">
        <v>21</v>
      </c>
      <c r="D46" s="7">
        <v>2</v>
      </c>
      <c r="E46" s="7">
        <v>5</v>
      </c>
      <c r="F46" s="7"/>
      <c r="G46" s="7"/>
      <c r="H46" s="7">
        <f t="shared" si="1"/>
        <v>7</v>
      </c>
      <c r="I46" s="17">
        <v>3</v>
      </c>
      <c r="J46" s="17">
        <v>5</v>
      </c>
      <c r="K46" s="17"/>
      <c r="L46" s="17">
        <v>0</v>
      </c>
      <c r="M46" s="17">
        <v>8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3" t="s">
        <v>6</v>
      </c>
      <c r="B47" s="7" t="s">
        <v>7</v>
      </c>
      <c r="C47" s="14" t="s">
        <v>3</v>
      </c>
      <c r="D47" s="7">
        <v>1</v>
      </c>
      <c r="E47" s="7"/>
      <c r="F47" s="7"/>
      <c r="G47" s="7"/>
      <c r="H47" s="7">
        <f t="shared" si="1"/>
        <v>1</v>
      </c>
      <c r="I47" s="17">
        <v>1</v>
      </c>
      <c r="J47" s="17">
        <v>0</v>
      </c>
      <c r="K47" s="17"/>
      <c r="L47" s="17">
        <v>0</v>
      </c>
      <c r="M47" s="17">
        <v>1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>
      <c r="A48" s="3" t="s">
        <v>30</v>
      </c>
      <c r="B48" s="7" t="s">
        <v>123</v>
      </c>
      <c r="C48" s="14" t="s">
        <v>31</v>
      </c>
      <c r="D48" s="7">
        <v>9</v>
      </c>
      <c r="E48" s="7">
        <v>2</v>
      </c>
      <c r="F48" s="7"/>
      <c r="G48" s="7"/>
      <c r="H48" s="7">
        <f t="shared" si="1"/>
        <v>11</v>
      </c>
      <c r="I48" s="17">
        <v>9</v>
      </c>
      <c r="J48" s="17">
        <v>2</v>
      </c>
      <c r="K48" s="17"/>
      <c r="L48" s="17">
        <v>0</v>
      </c>
      <c r="M48" s="17">
        <v>11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>
      <c r="A49" s="3" t="s">
        <v>72</v>
      </c>
      <c r="B49" s="7" t="s">
        <v>100</v>
      </c>
      <c r="C49" s="14" t="s">
        <v>111</v>
      </c>
      <c r="D49" s="7"/>
      <c r="E49" s="7">
        <v>1</v>
      </c>
      <c r="F49" s="7"/>
      <c r="G49" s="7"/>
      <c r="H49" s="7">
        <f t="shared" si="1"/>
        <v>1</v>
      </c>
      <c r="I49" s="17">
        <v>0</v>
      </c>
      <c r="J49" s="17">
        <v>1</v>
      </c>
      <c r="K49" s="17"/>
      <c r="L49" s="17">
        <v>0</v>
      </c>
      <c r="M49" s="17">
        <v>1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>
      <c r="A50" s="3" t="s">
        <v>73</v>
      </c>
      <c r="B50" s="7" t="s">
        <v>100</v>
      </c>
      <c r="C50" s="14" t="s">
        <v>112</v>
      </c>
      <c r="D50" s="7"/>
      <c r="E50" s="7">
        <v>1</v>
      </c>
      <c r="F50" s="7"/>
      <c r="G50" s="7"/>
      <c r="H50" s="7">
        <f t="shared" si="1"/>
        <v>1</v>
      </c>
      <c r="I50" s="17">
        <v>0</v>
      </c>
      <c r="J50" s="17">
        <v>1</v>
      </c>
      <c r="K50" s="17"/>
      <c r="L50" s="17">
        <v>0</v>
      </c>
      <c r="M50" s="17">
        <v>1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3" t="s">
        <v>74</v>
      </c>
      <c r="B51" s="7" t="s">
        <v>100</v>
      </c>
      <c r="C51" s="14" t="s">
        <v>113</v>
      </c>
      <c r="D51" s="7"/>
      <c r="E51" s="7">
        <v>1</v>
      </c>
      <c r="F51" s="7"/>
      <c r="G51" s="7"/>
      <c r="H51" s="7">
        <f t="shared" si="1"/>
        <v>1</v>
      </c>
      <c r="I51" s="17">
        <v>0</v>
      </c>
      <c r="J51" s="17">
        <v>1</v>
      </c>
      <c r="K51" s="17"/>
      <c r="L51" s="17">
        <v>0</v>
      </c>
      <c r="M51" s="17">
        <v>1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>
      <c r="A52" s="3" t="s">
        <v>76</v>
      </c>
      <c r="B52" s="7" t="s">
        <v>100</v>
      </c>
      <c r="C52" s="14" t="s">
        <v>110</v>
      </c>
      <c r="D52" s="7"/>
      <c r="E52" s="7">
        <v>1</v>
      </c>
      <c r="F52" s="7"/>
      <c r="G52" s="7"/>
      <c r="H52" s="7">
        <f t="shared" si="1"/>
        <v>1</v>
      </c>
      <c r="I52" s="17">
        <v>0</v>
      </c>
      <c r="J52" s="17">
        <v>1</v>
      </c>
      <c r="K52" s="17"/>
      <c r="L52" s="17">
        <v>0</v>
      </c>
      <c r="M52" s="17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>
      <c r="A53" s="3" t="s">
        <v>77</v>
      </c>
      <c r="B53" s="7" t="s">
        <v>100</v>
      </c>
      <c r="C53" s="14" t="s">
        <v>114</v>
      </c>
      <c r="D53" s="7"/>
      <c r="E53" s="7">
        <v>2</v>
      </c>
      <c r="F53" s="7"/>
      <c r="G53" s="7"/>
      <c r="H53" s="7">
        <f t="shared" si="1"/>
        <v>2</v>
      </c>
      <c r="I53" s="17">
        <v>0</v>
      </c>
      <c r="J53" s="17">
        <v>2</v>
      </c>
      <c r="K53" s="17"/>
      <c r="L53" s="17">
        <v>0</v>
      </c>
      <c r="M53" s="17">
        <v>2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>
      <c r="A54" s="3" t="s">
        <v>35</v>
      </c>
      <c r="B54" s="7" t="s">
        <v>36</v>
      </c>
      <c r="C54" s="14" t="s">
        <v>33</v>
      </c>
      <c r="D54" s="7">
        <v>1</v>
      </c>
      <c r="E54" s="7"/>
      <c r="F54" s="7"/>
      <c r="G54" s="7"/>
      <c r="H54" s="7">
        <f t="shared" si="1"/>
        <v>1</v>
      </c>
      <c r="I54" s="17">
        <v>1</v>
      </c>
      <c r="J54" s="17">
        <v>0</v>
      </c>
      <c r="K54" s="17"/>
      <c r="L54" s="17">
        <v>0</v>
      </c>
      <c r="M54" s="17">
        <v>1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>
      <c r="A55" s="3" t="s">
        <v>40</v>
      </c>
      <c r="B55" s="7" t="s">
        <v>124</v>
      </c>
      <c r="C55" s="14" t="s">
        <v>38</v>
      </c>
      <c r="D55" s="7">
        <v>1</v>
      </c>
      <c r="E55" s="7"/>
      <c r="F55" s="7"/>
      <c r="G55" s="7"/>
      <c r="H55" s="7">
        <f t="shared" si="1"/>
        <v>1</v>
      </c>
      <c r="I55" s="17">
        <v>1</v>
      </c>
      <c r="J55" s="17">
        <v>0</v>
      </c>
      <c r="K55" s="17"/>
      <c r="L55" s="17">
        <v>0</v>
      </c>
      <c r="M55" s="17">
        <v>1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>
      <c r="A56" s="3" t="s">
        <v>0</v>
      </c>
      <c r="B56" s="7" t="s">
        <v>2</v>
      </c>
      <c r="C56" s="14" t="s">
        <v>3</v>
      </c>
      <c r="D56" s="7">
        <v>1</v>
      </c>
      <c r="E56" s="7">
        <v>12</v>
      </c>
      <c r="F56" s="7"/>
      <c r="G56" s="7">
        <v>6</v>
      </c>
      <c r="H56" s="7">
        <f t="shared" si="1"/>
        <v>19</v>
      </c>
      <c r="I56" s="17">
        <v>1</v>
      </c>
      <c r="J56" s="17">
        <v>12</v>
      </c>
      <c r="K56" s="17"/>
      <c r="L56" s="17">
        <v>5</v>
      </c>
      <c r="M56" s="17">
        <v>18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>
      <c r="A57" s="3" t="s">
        <v>8</v>
      </c>
      <c r="B57" s="7" t="s">
        <v>2</v>
      </c>
      <c r="C57" s="14" t="s">
        <v>9</v>
      </c>
      <c r="D57" s="7">
        <v>1</v>
      </c>
      <c r="E57" s="7">
        <v>10</v>
      </c>
      <c r="F57" s="7"/>
      <c r="G57" s="7">
        <v>6</v>
      </c>
      <c r="H57" s="7">
        <f t="shared" si="1"/>
        <v>17</v>
      </c>
      <c r="I57" s="17">
        <v>1</v>
      </c>
      <c r="J57" s="17">
        <v>8</v>
      </c>
      <c r="K57" s="17"/>
      <c r="L57" s="17">
        <v>6</v>
      </c>
      <c r="M57" s="17">
        <v>15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>
      <c r="A58" s="3" t="s">
        <v>13</v>
      </c>
      <c r="B58" s="7" t="s">
        <v>2</v>
      </c>
      <c r="C58" s="14" t="s">
        <v>101</v>
      </c>
      <c r="D58" s="7">
        <v>2</v>
      </c>
      <c r="E58" s="7">
        <v>12</v>
      </c>
      <c r="F58" s="7"/>
      <c r="G58" s="7">
        <v>12</v>
      </c>
      <c r="H58" s="7">
        <f t="shared" si="1"/>
        <v>26</v>
      </c>
      <c r="I58" s="17">
        <v>2</v>
      </c>
      <c r="J58" s="17">
        <v>13</v>
      </c>
      <c r="K58" s="17"/>
      <c r="L58" s="17">
        <v>10</v>
      </c>
      <c r="M58" s="17">
        <v>25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3" t="s">
        <v>14</v>
      </c>
      <c r="B59" s="7" t="s">
        <v>2</v>
      </c>
      <c r="C59" s="14" t="s">
        <v>102</v>
      </c>
      <c r="D59" s="7">
        <v>1</v>
      </c>
      <c r="E59" s="7">
        <v>12</v>
      </c>
      <c r="F59" s="7"/>
      <c r="G59" s="7">
        <v>7</v>
      </c>
      <c r="H59" s="7">
        <f t="shared" si="1"/>
        <v>20</v>
      </c>
      <c r="I59" s="17">
        <v>1</v>
      </c>
      <c r="J59" s="17">
        <v>13</v>
      </c>
      <c r="K59" s="17"/>
      <c r="L59" s="17">
        <v>6</v>
      </c>
      <c r="M59" s="17">
        <v>20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>
      <c r="A60" s="3" t="s">
        <v>15</v>
      </c>
      <c r="B60" s="7" t="s">
        <v>2</v>
      </c>
      <c r="C60" s="14" t="s">
        <v>103</v>
      </c>
      <c r="D60" s="7">
        <v>1</v>
      </c>
      <c r="E60" s="7">
        <v>11</v>
      </c>
      <c r="F60" s="7"/>
      <c r="G60" s="7">
        <v>6</v>
      </c>
      <c r="H60" s="7">
        <f t="shared" si="1"/>
        <v>18</v>
      </c>
      <c r="I60" s="17">
        <v>1</v>
      </c>
      <c r="J60" s="17">
        <v>11</v>
      </c>
      <c r="K60" s="17"/>
      <c r="L60" s="17">
        <v>6</v>
      </c>
      <c r="M60" s="17">
        <v>18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>
      <c r="A61" s="3" t="s">
        <v>16</v>
      </c>
      <c r="B61" s="7" t="s">
        <v>2</v>
      </c>
      <c r="C61" s="14" t="s">
        <v>104</v>
      </c>
      <c r="D61" s="7">
        <v>2</v>
      </c>
      <c r="E61" s="7">
        <v>16</v>
      </c>
      <c r="F61" s="7"/>
      <c r="G61" s="7">
        <v>14</v>
      </c>
      <c r="H61" s="7">
        <f t="shared" si="1"/>
        <v>32</v>
      </c>
      <c r="I61" s="17">
        <v>2</v>
      </c>
      <c r="J61" s="17">
        <v>17</v>
      </c>
      <c r="K61" s="17"/>
      <c r="L61" s="17">
        <v>12</v>
      </c>
      <c r="M61" s="17">
        <v>31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>
      <c r="A62" s="3" t="s">
        <v>17</v>
      </c>
      <c r="B62" s="7" t="s">
        <v>2</v>
      </c>
      <c r="C62" s="14" t="s">
        <v>105</v>
      </c>
      <c r="D62" s="7">
        <v>1</v>
      </c>
      <c r="E62" s="7">
        <v>13</v>
      </c>
      <c r="F62" s="7"/>
      <c r="G62" s="7">
        <v>7</v>
      </c>
      <c r="H62" s="7">
        <f t="shared" si="1"/>
        <v>21</v>
      </c>
      <c r="I62" s="17">
        <v>1</v>
      </c>
      <c r="J62" s="17">
        <v>13</v>
      </c>
      <c r="K62" s="17"/>
      <c r="L62" s="17">
        <v>6</v>
      </c>
      <c r="M62" s="17">
        <v>20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>
      <c r="A63" s="3" t="s">
        <v>18</v>
      </c>
      <c r="B63" s="7" t="s">
        <v>2</v>
      </c>
      <c r="C63" s="14" t="s">
        <v>106</v>
      </c>
      <c r="D63" s="7">
        <v>1</v>
      </c>
      <c r="E63" s="7">
        <v>9</v>
      </c>
      <c r="F63" s="7"/>
      <c r="G63" s="7">
        <v>5</v>
      </c>
      <c r="H63" s="7">
        <f t="shared" si="1"/>
        <v>15</v>
      </c>
      <c r="I63" s="17">
        <v>1</v>
      </c>
      <c r="J63" s="17">
        <v>9</v>
      </c>
      <c r="K63" s="17"/>
      <c r="L63" s="17">
        <v>5</v>
      </c>
      <c r="M63" s="17">
        <v>15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>
      <c r="A64" s="3" t="s">
        <v>32</v>
      </c>
      <c r="B64" s="7" t="s">
        <v>2</v>
      </c>
      <c r="C64" s="14" t="s">
        <v>33</v>
      </c>
      <c r="D64" s="7">
        <v>1</v>
      </c>
      <c r="E64" s="7">
        <v>10</v>
      </c>
      <c r="F64" s="7"/>
      <c r="G64" s="7">
        <v>5</v>
      </c>
      <c r="H64" s="7">
        <f t="shared" si="1"/>
        <v>16</v>
      </c>
      <c r="I64" s="17">
        <v>1</v>
      </c>
      <c r="J64" s="17">
        <v>10</v>
      </c>
      <c r="K64" s="17"/>
      <c r="L64" s="17">
        <v>4</v>
      </c>
      <c r="M64" s="17">
        <v>15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>
      <c r="A65" s="3" t="s">
        <v>37</v>
      </c>
      <c r="B65" s="7" t="s">
        <v>2</v>
      </c>
      <c r="C65" s="14" t="s">
        <v>38</v>
      </c>
      <c r="D65" s="7">
        <v>2</v>
      </c>
      <c r="E65" s="7">
        <v>15</v>
      </c>
      <c r="F65" s="7"/>
      <c r="G65" s="7">
        <v>9</v>
      </c>
      <c r="H65" s="7">
        <f t="shared" si="1"/>
        <v>26</v>
      </c>
      <c r="I65" s="17">
        <v>2</v>
      </c>
      <c r="J65" s="17">
        <v>16</v>
      </c>
      <c r="K65" s="17"/>
      <c r="L65" s="17">
        <v>9</v>
      </c>
      <c r="M65" s="17">
        <v>27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>
      <c r="A66" s="21" t="s">
        <v>11</v>
      </c>
      <c r="B66" s="22" t="s">
        <v>12</v>
      </c>
      <c r="C66" s="23" t="s">
        <v>108</v>
      </c>
      <c r="D66" s="22">
        <v>1</v>
      </c>
      <c r="E66" s="22">
        <v>14</v>
      </c>
      <c r="F66" s="22"/>
      <c r="G66" s="22">
        <v>7</v>
      </c>
      <c r="H66" s="22">
        <f t="shared" si="1"/>
        <v>22</v>
      </c>
      <c r="I66" s="33">
        <v>1</v>
      </c>
      <c r="J66" s="33">
        <v>13</v>
      </c>
      <c r="K66" s="33"/>
      <c r="L66" s="33">
        <v>6</v>
      </c>
      <c r="M66" s="33">
        <v>20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s="5" customFormat="1" ht="18" customHeight="1">
      <c r="A67" s="18" t="s">
        <v>89</v>
      </c>
      <c r="B67" s="19"/>
      <c r="C67" s="19"/>
      <c r="D67" s="20">
        <f>SUM(D6:D66)</f>
        <v>156</v>
      </c>
      <c r="E67" s="20">
        <f>SUM(E6:E66)</f>
        <v>345</v>
      </c>
      <c r="F67" s="20">
        <f>SUM(F6:F66)</f>
        <v>32</v>
      </c>
      <c r="G67" s="20">
        <f>SUM(G6:G66)</f>
        <v>419</v>
      </c>
      <c r="H67" s="20">
        <f t="shared" si="1"/>
        <v>952</v>
      </c>
      <c r="I67" s="34">
        <v>160</v>
      </c>
      <c r="J67" s="34">
        <v>343</v>
      </c>
      <c r="K67" s="34">
        <v>33</v>
      </c>
      <c r="L67" s="34">
        <v>391</v>
      </c>
      <c r="M67" s="34">
        <v>927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8" customHeight="1">
      <c r="A68" s="24"/>
      <c r="B68" s="24"/>
      <c r="C68" s="24"/>
      <c r="D68" s="25"/>
      <c r="E68" s="25"/>
      <c r="F68" s="25"/>
      <c r="G68" s="25"/>
      <c r="H68" s="25"/>
      <c r="I68" s="35"/>
      <c r="J68" s="35"/>
      <c r="K68" s="35"/>
      <c r="L68" s="35"/>
      <c r="M68" s="27">
        <f>M67-H67</f>
        <v>-25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8" customHeight="1">
      <c r="A69" s="24"/>
      <c r="B69" s="24"/>
      <c r="C69" s="24"/>
      <c r="D69" s="25"/>
      <c r="E69" s="25"/>
      <c r="F69" s="25"/>
      <c r="G69" s="25"/>
      <c r="H69" s="25"/>
      <c r="I69" s="26"/>
      <c r="J69" s="26"/>
      <c r="K69" s="26"/>
      <c r="L69" s="26"/>
      <c r="M69" s="26"/>
      <c r="N69" s="26"/>
      <c r="O69" s="26"/>
      <c r="P69" s="26"/>
      <c r="Q69" s="25"/>
      <c r="R69" s="25"/>
      <c r="S69" s="25"/>
      <c r="T69" s="25"/>
      <c r="U69" s="25"/>
      <c r="V69" s="32"/>
      <c r="W69" s="32"/>
      <c r="X69" s="32"/>
      <c r="Y69" s="32"/>
      <c r="Z69" s="32"/>
    </row>
    <row r="70" spans="1:26" ht="12.75">
      <c r="A70" s="10" t="s">
        <v>131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</sheetData>
  <mergeCells count="5">
    <mergeCell ref="B5:C5"/>
    <mergeCell ref="A1:M1"/>
    <mergeCell ref="A2:M2"/>
    <mergeCell ref="D4:H4"/>
    <mergeCell ref="I4:M4"/>
  </mergeCells>
  <conditionalFormatting sqref="I68:M68">
    <cfRule type="cellIs" priority="1" dxfId="0" operator="lessThan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8" r:id="rId1"/>
  <headerFooter alignWithMargins="0">
    <oddHeader>&amp;LDRFIP HAUTE GARONNE
Stratégie contrôle de gestion</oddHeader>
    <oddFooter>&amp;Remplois/MAJ TSM
/&amp;F
4 janvier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DRFIP31 - 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Sylviane Durand</dc:creator>
  <cp:keywords/>
  <dc:description/>
  <cp:lastModifiedBy>cas</cp:lastModifiedBy>
  <cp:lastPrinted>2011-01-04T15:42:52Z</cp:lastPrinted>
  <dcterms:created xsi:type="dcterms:W3CDTF">2010-03-18T10:26:54Z</dcterms:created>
  <dcterms:modified xsi:type="dcterms:W3CDTF">2011-01-09T20:40:08Z</dcterms:modified>
  <cp:category/>
  <cp:version/>
  <cp:contentType/>
  <cp:contentStatus/>
</cp:coreProperties>
</file>